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mano Manabu\Documents\CF-R8\golf\全国大学ゴルフ指導者研究会\2023\28回研修会\大体連関係\提出\"/>
    </mc:Choice>
  </mc:AlternateContent>
  <xr:revisionPtr revIDLastSave="0" documentId="13_ncr:1_{4190230B-B65D-4EF9-A88A-81451E9AA852}" xr6:coauthVersionLast="47" xr6:coauthVersionMax="47" xr10:uidLastSave="{00000000-0000-0000-0000-000000000000}"/>
  <bookViews>
    <workbookView xWindow="-110" yWindow="-110" windowWidth="19420" windowHeight="11020" xr2:uid="{5AB0B90D-2619-49EA-9929-7A542E195674}"/>
  </bookViews>
  <sheets>
    <sheet name="申込書" sheetId="1" r:id="rId1"/>
  </sheets>
  <definedNames>
    <definedName name="_xlnm.Print_Area" localSheetId="0">申込書!$A$1:$D$34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2" i="1" l="1"/>
  <c r="R22" i="1"/>
</calcChain>
</file>

<file path=xl/sharedStrings.xml><?xml version="1.0" encoding="utf-8"?>
<sst xmlns="http://schemas.openxmlformats.org/spreadsheetml/2006/main" count="86" uniqueCount="63">
  <si>
    <t>全国大学ゴルフ指導者研究会　第28回研修会　日程</t>
    <rPh sb="22" eb="24">
      <t>ニッテイ</t>
    </rPh>
    <phoneticPr fontId="2"/>
  </si>
  <si>
    <t>参加希望予定および研修費確認</t>
    <rPh sb="0" eb="4">
      <t>サンカキボウ</t>
    </rPh>
    <rPh sb="4" eb="6">
      <t>ヨテイ</t>
    </rPh>
    <rPh sb="9" eb="12">
      <t>ケンシュウヒ</t>
    </rPh>
    <rPh sb="12" eb="14">
      <t>カクニン</t>
    </rPh>
    <phoneticPr fontId="2"/>
  </si>
  <si>
    <t>2024年</t>
    <rPh sb="4" eb="5">
      <t>ネン</t>
    </rPh>
    <phoneticPr fontId="2"/>
  </si>
  <si>
    <t>参加確認の欄をプルダウンメニューから〇か×を選んでください。</t>
    <rPh sb="0" eb="4">
      <t>サンカカクニン</t>
    </rPh>
    <rPh sb="5" eb="6">
      <t>ラン</t>
    </rPh>
    <rPh sb="22" eb="23">
      <t>エラ</t>
    </rPh>
    <phoneticPr fontId="2"/>
  </si>
  <si>
    <t>火曜日</t>
    <rPh sb="0" eb="3">
      <t>カヨウビ</t>
    </rPh>
    <phoneticPr fontId="2"/>
  </si>
  <si>
    <t>水祝日</t>
    <rPh sb="0" eb="1">
      <t>スイ</t>
    </rPh>
    <rPh sb="1" eb="3">
      <t>シュクジツ</t>
    </rPh>
    <phoneticPr fontId="2"/>
  </si>
  <si>
    <t>金曜日</t>
    <rPh sb="0" eb="3">
      <t>キンヨウビ</t>
    </rPh>
    <phoneticPr fontId="2"/>
  </si>
  <si>
    <t>研修費</t>
    <phoneticPr fontId="2"/>
  </si>
  <si>
    <t>研修会参加費</t>
    <rPh sb="0" eb="3">
      <t>ケンシュウカイ</t>
    </rPh>
    <rPh sb="3" eb="6">
      <t>サンカヒ</t>
    </rPh>
    <phoneticPr fontId="2"/>
  </si>
  <si>
    <t>認定指導者検定料</t>
    <rPh sb="0" eb="2">
      <t>ニンテイ</t>
    </rPh>
    <rPh sb="2" eb="5">
      <t>シドウシャ</t>
    </rPh>
    <rPh sb="5" eb="8">
      <t>ケンテイリョウ</t>
    </rPh>
    <phoneticPr fontId="2"/>
  </si>
  <si>
    <t>総額</t>
    <rPh sb="0" eb="2">
      <t>ソウガク</t>
    </rPh>
    <phoneticPr fontId="2"/>
  </si>
  <si>
    <t>個別練習</t>
    <rPh sb="0" eb="2">
      <t>コベツ</t>
    </rPh>
    <rPh sb="2" eb="4">
      <t>レンシュウ</t>
    </rPh>
    <phoneticPr fontId="2"/>
  </si>
  <si>
    <t>プログラム</t>
    <phoneticPr fontId="2"/>
  </si>
  <si>
    <t>昼食（希望者）</t>
    <rPh sb="0" eb="2">
      <t>チュウショク</t>
    </rPh>
    <rPh sb="3" eb="6">
      <t>キボウシャ</t>
    </rPh>
    <phoneticPr fontId="2"/>
  </si>
  <si>
    <t>夕食</t>
    <rPh sb="0" eb="2">
      <t>ユウショク</t>
    </rPh>
    <phoneticPr fontId="2"/>
  </si>
  <si>
    <t>宿泊</t>
    <rPh sb="0" eb="2">
      <t>シュクハク</t>
    </rPh>
    <phoneticPr fontId="2"/>
  </si>
  <si>
    <t>朝食</t>
    <rPh sb="0" eb="2">
      <t>チョウショク</t>
    </rPh>
    <phoneticPr fontId="2"/>
  </si>
  <si>
    <t>18H</t>
    <phoneticPr fontId="2"/>
  </si>
  <si>
    <t>講義</t>
    <rPh sb="0" eb="2">
      <t>コウギ</t>
    </rPh>
    <phoneticPr fontId="2"/>
  </si>
  <si>
    <t>ゴルフ場支払い</t>
    <rPh sb="3" eb="6">
      <t>ジョウシハラ</t>
    </rPh>
    <phoneticPr fontId="2"/>
  </si>
  <si>
    <t>会員</t>
    <rPh sb="0" eb="2">
      <t>カイイン</t>
    </rPh>
    <phoneticPr fontId="2"/>
  </si>
  <si>
    <t>非会員</t>
    <rPh sb="0" eb="3">
      <t>ヒカイイン</t>
    </rPh>
    <phoneticPr fontId="2"/>
  </si>
  <si>
    <t>参加確認</t>
    <rPh sb="0" eb="2">
      <t>サンカ</t>
    </rPh>
    <rPh sb="2" eb="4">
      <t>カクニン</t>
    </rPh>
    <phoneticPr fontId="2"/>
  </si>
  <si>
    <t>×</t>
  </si>
  <si>
    <t>〇</t>
  </si>
  <si>
    <t>ラウンド
レッスン(18H）</t>
    <phoneticPr fontId="2"/>
  </si>
  <si>
    <t>総合練習
コンペ形式</t>
    <rPh sb="0" eb="2">
      <t>ソウゴウ</t>
    </rPh>
    <rPh sb="2" eb="4">
      <t>レンシュウ</t>
    </rPh>
    <rPh sb="8" eb="10">
      <t>ケイシキ</t>
    </rPh>
    <phoneticPr fontId="2"/>
  </si>
  <si>
    <t>費用</t>
    <rPh sb="0" eb="2">
      <t>ヒヨウ</t>
    </rPh>
    <phoneticPr fontId="2"/>
  </si>
  <si>
    <t>〇</t>
    <phoneticPr fontId="2"/>
  </si>
  <si>
    <t>×</t>
    <phoneticPr fontId="2"/>
  </si>
  <si>
    <t>受付</t>
    <rPh sb="0" eb="2">
      <t>ウケツケ</t>
    </rPh>
    <phoneticPr fontId="2"/>
  </si>
  <si>
    <t>打撃練習</t>
    <rPh sb="0" eb="4">
      <t>ダゲキレンシュウ</t>
    </rPh>
    <phoneticPr fontId="2"/>
  </si>
  <si>
    <t>プラス３コース
様々なライからの打ち方講習</t>
    <rPh sb="7" eb="9">
      <t>サマザマ</t>
    </rPh>
    <rPh sb="15" eb="16">
      <t>ウ</t>
    </rPh>
    <rPh sb="17" eb="18">
      <t>カタ</t>
    </rPh>
    <rPh sb="18" eb="20">
      <t>コウシュウ</t>
    </rPh>
    <phoneticPr fontId="2"/>
  </si>
  <si>
    <t>閉校式</t>
    <rPh sb="0" eb="3">
      <t>ヘイコウシキ</t>
    </rPh>
    <phoneticPr fontId="2"/>
  </si>
  <si>
    <t>解散</t>
    <rPh sb="0" eb="2">
      <t>カイサン</t>
    </rPh>
    <phoneticPr fontId="2"/>
  </si>
  <si>
    <t>グリーン周り指導法</t>
    <rPh sb="4" eb="5">
      <t>マワ</t>
    </rPh>
    <rPh sb="6" eb="9">
      <t>シドウホウ</t>
    </rPh>
    <phoneticPr fontId="2"/>
  </si>
  <si>
    <t>開講式</t>
    <rPh sb="0" eb="3">
      <t>カイコウシキ</t>
    </rPh>
    <phoneticPr fontId="2"/>
  </si>
  <si>
    <t>理論講義</t>
    <rPh sb="0" eb="4">
      <t>リロンコウギ</t>
    </rPh>
    <phoneticPr fontId="2"/>
  </si>
  <si>
    <t>研究会総会</t>
    <rPh sb="0" eb="5">
      <t>ケンキュウカイソウカイ</t>
    </rPh>
    <phoneticPr fontId="2"/>
  </si>
  <si>
    <t>スイング理論</t>
    <rPh sb="4" eb="6">
      <t>リロン</t>
    </rPh>
    <phoneticPr fontId="2"/>
  </si>
  <si>
    <t>道具について</t>
    <rPh sb="0" eb="2">
      <t>ドウグ</t>
    </rPh>
    <phoneticPr fontId="2"/>
  </si>
  <si>
    <t>情報交換会</t>
    <rPh sb="0" eb="5">
      <t>ジョウホウコウカンカイ</t>
    </rPh>
    <phoneticPr fontId="2"/>
  </si>
  <si>
    <t>終了</t>
    <rPh sb="0" eb="2">
      <t>シュウリョウ</t>
    </rPh>
    <phoneticPr fontId="2"/>
  </si>
  <si>
    <t>就寝</t>
    <rPh sb="0" eb="2">
      <t>シュウシン</t>
    </rPh>
    <phoneticPr fontId="2"/>
  </si>
  <si>
    <t>お名前</t>
    <rPh sb="1" eb="3">
      <t>ナマエ</t>
    </rPh>
    <phoneticPr fontId="2"/>
  </si>
  <si>
    <t>性別</t>
    <rPh sb="0" eb="2">
      <t>セイベツ</t>
    </rPh>
    <phoneticPr fontId="2"/>
  </si>
  <si>
    <t>所属機関</t>
    <rPh sb="0" eb="4">
      <t>ショゾクキカン</t>
    </rPh>
    <phoneticPr fontId="2"/>
  </si>
  <si>
    <t>E-mail</t>
    <phoneticPr fontId="2"/>
  </si>
  <si>
    <t>電話番号</t>
    <rPh sb="0" eb="4">
      <t>デンワバンゴウ</t>
    </rPh>
    <phoneticPr fontId="2"/>
  </si>
  <si>
    <t>移動方法</t>
    <rPh sb="0" eb="4">
      <t>イドウホウホウ</t>
    </rPh>
    <phoneticPr fontId="2"/>
  </si>
  <si>
    <t>車</t>
    <rPh sb="0" eb="1">
      <t>クルマ</t>
    </rPh>
    <phoneticPr fontId="2"/>
  </si>
  <si>
    <t>送迎必要</t>
    <rPh sb="0" eb="2">
      <t>ソウゲイ</t>
    </rPh>
    <rPh sb="2" eb="4">
      <t>ヒツヨウ</t>
    </rPh>
    <phoneticPr fontId="2"/>
  </si>
  <si>
    <t>シングルは割増料金が発生し、部屋数に余裕がある場合対応可能です。</t>
    <rPh sb="5" eb="9">
      <t>ワリマシリョウキン</t>
    </rPh>
    <rPh sb="10" eb="12">
      <t>ハッセイ</t>
    </rPh>
    <rPh sb="14" eb="17">
      <t>ヘヤスウ</t>
    </rPh>
    <rPh sb="18" eb="20">
      <t>ヨユウ</t>
    </rPh>
    <rPh sb="23" eb="25">
      <t>バアイ</t>
    </rPh>
    <rPh sb="25" eb="29">
      <t>タイオウカノウ</t>
    </rPh>
    <phoneticPr fontId="2"/>
  </si>
  <si>
    <t>宿泊喫煙部屋希望</t>
    <phoneticPr fontId="2"/>
  </si>
  <si>
    <t>認定指導者検定</t>
    <rPh sb="0" eb="7">
      <t>ニンテイシドウシャケンテイ</t>
    </rPh>
    <phoneticPr fontId="2"/>
  </si>
  <si>
    <t>フリガナ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</si>
  <si>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</si>
  <si>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</si>
  <si>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プラス３</t>
    <phoneticPr fontId="2"/>
  </si>
  <si>
    <t>送迎について
19日は、宇都宮駅11時40分
途中参加の場合は、後日打ち合わせいたします。</t>
    <phoneticPr fontId="2"/>
  </si>
  <si>
    <t>会員会費未納者</t>
    <rPh sb="0" eb="2">
      <t>カイイン</t>
    </rPh>
    <rPh sb="2" eb="7">
      <t>カイヒミノウシャ</t>
    </rPh>
    <phoneticPr fontId="2"/>
  </si>
  <si>
    <r>
      <t>2023年度全国大学ゴルフ指導者研究会第</t>
    </r>
    <r>
      <rPr>
        <b/>
        <u/>
        <sz val="14"/>
        <color theme="1"/>
        <rFont val="Century"/>
        <family val="1"/>
      </rPr>
      <t>2</t>
    </r>
    <r>
      <rPr>
        <b/>
        <u/>
        <sz val="14"/>
        <color theme="1"/>
        <rFont val="ＭＳ 明朝"/>
        <family val="1"/>
        <charset val="128"/>
      </rPr>
      <t>8回研修会</t>
    </r>
    <r>
      <rPr>
        <b/>
        <u/>
        <sz val="14"/>
        <color theme="1"/>
        <rFont val="Century"/>
        <family val="1"/>
      </rPr>
      <t xml:space="preserve"> </t>
    </r>
    <r>
      <rPr>
        <b/>
        <u/>
        <sz val="14"/>
        <color theme="1"/>
        <rFont val="ＭＳ 明朝"/>
        <family val="1"/>
        <charset val="128"/>
      </rPr>
      <t>参加申込書</t>
    </r>
    <phoneticPr fontId="2"/>
  </si>
  <si>
    <t>個室部屋希望</t>
    <rPh sb="0" eb="2">
      <t>コシツ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</si>
</sst>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4"/>
      <color theme="1"/>
      <name val="ＭＳ 明朝"/>
      <family val="1"/>
      <charset val="128"/>
    </font>
    <font>
      <b/>
      <u/>
      <sz val="14"/>
      <color theme="1"/>
      <name val="Century"/>
      <family val="1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56" fontId="0" fillId="0" borderId="3" xfId="0" applyNumberFormat="1" applyBorder="1" applyAlignment="1">
      <alignment horizontal="center" vertical="center"/>
    </xf>
    <xf numFmtId="56" fontId="0" fillId="0" borderId="4" xfId="0" applyNumberFormat="1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4" borderId="14" xfId="0" applyFill="1" applyBorder="1" applyAlignment="1">
      <alignment horizontal="center" vertical="center"/>
    </xf>
    <xf numFmtId="20" fontId="0" fillId="0" borderId="21" xfId="0" applyNumberFormat="1" applyBorder="1" applyAlignment="1">
      <alignment horizontal="right" vertical="center"/>
    </xf>
    <xf numFmtId="0" fontId="0" fillId="4" borderId="1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0" fontId="0" fillId="0" borderId="25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18" xfId="0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0" fillId="4" borderId="29" xfId="0" applyFill="1" applyBorder="1">
      <alignment vertical="center"/>
    </xf>
    <xf numFmtId="0" fontId="8" fillId="4" borderId="29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left" vertical="center"/>
    </xf>
    <xf numFmtId="0" fontId="0" fillId="6" borderId="8" xfId="0" applyFill="1" applyBorder="1" applyAlignment="1">
      <alignment horizontal="center" vertical="center"/>
    </xf>
    <xf numFmtId="56" fontId="4" fillId="6" borderId="8" xfId="0" applyNumberFormat="1" applyFont="1" applyFill="1" applyBorder="1" applyAlignment="1">
      <alignment horizontal="center" vertical="center"/>
    </xf>
    <xf numFmtId="0" fontId="0" fillId="6" borderId="8" xfId="0" applyFill="1" applyBorder="1">
      <alignment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8" xfId="0" quotePrefix="1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5" fontId="0" fillId="5" borderId="16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0" fillId="4" borderId="8" xfId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0" xfId="0" quotePrefix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56" fontId="4" fillId="6" borderId="8" xfId="0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11" fillId="4" borderId="20" xfId="0" applyFont="1" applyFill="1" applyBorder="1" applyAlignment="1">
      <alignment horizontal="left" vertical="center"/>
    </xf>
    <xf numFmtId="0" fontId="0" fillId="4" borderId="33" xfId="0" applyFill="1" applyBorder="1">
      <alignment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0" fillId="4" borderId="36" xfId="0" applyFill="1" applyBorder="1">
      <alignment vertical="center"/>
    </xf>
    <xf numFmtId="0" fontId="0" fillId="4" borderId="37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5" xfId="0" applyFill="1" applyBorder="1">
      <alignment vertical="center"/>
    </xf>
    <xf numFmtId="0" fontId="0" fillId="4" borderId="0" xfId="0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0" fillId="4" borderId="10" xfId="0" applyFill="1" applyBorder="1">
      <alignment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6" fillId="4" borderId="41" xfId="0" applyFont="1" applyFill="1" applyBorder="1" applyAlignment="1">
      <alignment horizontal="left" vertical="center" wrapText="1"/>
    </xf>
    <xf numFmtId="0" fontId="15" fillId="6" borderId="20" xfId="0" applyFont="1" applyFill="1" applyBorder="1" applyAlignment="1">
      <alignment horizontal="left" vertical="center"/>
    </xf>
    <xf numFmtId="0" fontId="0" fillId="6" borderId="33" xfId="0" applyFill="1" applyBorder="1" applyAlignment="1">
      <alignment horizontal="left" vertical="center"/>
    </xf>
    <xf numFmtId="0" fontId="0" fillId="6" borderId="33" xfId="0" applyFill="1" applyBorder="1">
      <alignment vertical="center"/>
    </xf>
    <xf numFmtId="0" fontId="0" fillId="6" borderId="34" xfId="0" applyFill="1" applyBorder="1">
      <alignment vertical="center"/>
    </xf>
    <xf numFmtId="0" fontId="0" fillId="6" borderId="10" xfId="0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>
      <alignment vertical="center"/>
    </xf>
    <xf numFmtId="0" fontId="0" fillId="6" borderId="36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5" fontId="0" fillId="5" borderId="43" xfId="0" applyNumberFormat="1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5" fontId="8" fillId="6" borderId="45" xfId="0" applyNumberFormat="1" applyFont="1" applyFill="1" applyBorder="1">
      <alignment vertical="center"/>
    </xf>
    <xf numFmtId="5" fontId="8" fillId="6" borderId="45" xfId="0" applyNumberFormat="1" applyFont="1" applyFill="1" applyBorder="1" applyAlignment="1">
      <alignment horizontal="center" vertical="center"/>
    </xf>
    <xf numFmtId="5" fontId="0" fillId="5" borderId="46" xfId="0" applyNumberFormat="1" applyFill="1" applyBorder="1" applyAlignment="1">
      <alignment horizontal="center" vertical="center"/>
    </xf>
    <xf numFmtId="5" fontId="6" fillId="6" borderId="45" xfId="0" applyNumberFormat="1" applyFont="1" applyFill="1" applyBorder="1">
      <alignment vertical="center"/>
    </xf>
    <xf numFmtId="5" fontId="7" fillId="6" borderId="45" xfId="0" applyNumberFormat="1" applyFont="1" applyFill="1" applyBorder="1">
      <alignment vertical="center"/>
    </xf>
    <xf numFmtId="0" fontId="0" fillId="5" borderId="47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3" fontId="0" fillId="6" borderId="50" xfId="0" applyNumberForma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A5343-6D05-43B5-8B75-9243BDE2BD88}">
  <dimension ref="A1:V35"/>
  <sheetViews>
    <sheetView tabSelected="1" zoomScaleNormal="100" workbookViewId="0">
      <selection activeCell="F13" sqref="F13"/>
    </sheetView>
  </sheetViews>
  <sheetFormatPr defaultRowHeight="18" x14ac:dyDescent="0.55000000000000004"/>
  <cols>
    <col min="1" max="1" width="6.9140625" style="36" customWidth="1"/>
    <col min="2" max="4" width="14.4140625" style="6" customWidth="1"/>
    <col min="5" max="5" width="6.5" style="6" customWidth="1"/>
    <col min="7" max="7" width="9" customWidth="1"/>
    <col min="8" max="17" width="4.33203125" customWidth="1"/>
    <col min="18" max="18" width="9.33203125" customWidth="1"/>
    <col min="19" max="19" width="8.1640625" customWidth="1"/>
    <col min="22" max="22" width="10.58203125" customWidth="1"/>
  </cols>
  <sheetData>
    <row r="1" spans="1:20" ht="23" thickBot="1" x14ac:dyDescent="0.6">
      <c r="A1" s="82" t="s">
        <v>0</v>
      </c>
      <c r="B1" s="82"/>
      <c r="C1" s="82"/>
      <c r="D1" s="82"/>
      <c r="E1" s="1"/>
      <c r="F1" s="87" t="s">
        <v>61</v>
      </c>
      <c r="G1" s="88"/>
      <c r="H1" s="89"/>
      <c r="I1" s="89"/>
      <c r="J1" s="89"/>
      <c r="K1" s="89"/>
      <c r="L1" s="89"/>
      <c r="M1" s="89"/>
      <c r="N1" s="89"/>
      <c r="O1" s="89"/>
      <c r="P1" s="89"/>
      <c r="Q1" s="89"/>
      <c r="R1" s="90"/>
      <c r="S1" s="39"/>
      <c r="T1" s="39"/>
    </row>
    <row r="2" spans="1:20" s="6" customFormat="1" ht="13.5" customHeight="1" thickTop="1" x14ac:dyDescent="0.55000000000000004">
      <c r="A2" s="2" t="s">
        <v>2</v>
      </c>
      <c r="B2" s="3">
        <v>44639</v>
      </c>
      <c r="C2" s="3">
        <v>45371</v>
      </c>
      <c r="D2" s="4">
        <v>45372</v>
      </c>
      <c r="E2" s="5"/>
      <c r="F2" s="91" t="s">
        <v>55</v>
      </c>
      <c r="G2" s="53"/>
      <c r="H2" s="53"/>
      <c r="I2" s="53"/>
      <c r="J2" s="53"/>
      <c r="K2" s="53"/>
      <c r="L2" s="53"/>
      <c r="M2" s="53"/>
      <c r="N2" s="53"/>
      <c r="O2" s="53"/>
      <c r="P2" s="92"/>
      <c r="Q2" s="92"/>
      <c r="R2" s="93"/>
      <c r="S2"/>
      <c r="T2"/>
    </row>
    <row r="3" spans="1:20" s="6" customFormat="1" ht="13.5" customHeight="1" thickBot="1" x14ac:dyDescent="0.6">
      <c r="A3" s="7"/>
      <c r="B3" s="8" t="s">
        <v>4</v>
      </c>
      <c r="C3" s="8" t="s">
        <v>5</v>
      </c>
      <c r="D3" s="9" t="s">
        <v>6</v>
      </c>
      <c r="F3" s="94" t="s">
        <v>44</v>
      </c>
      <c r="G3" s="53"/>
      <c r="H3" s="53"/>
      <c r="I3" s="53"/>
      <c r="J3" s="53"/>
      <c r="K3" s="53"/>
      <c r="L3" s="53"/>
      <c r="M3" s="53"/>
      <c r="N3" s="53"/>
      <c r="O3" s="53"/>
      <c r="P3" s="85" t="s">
        <v>45</v>
      </c>
      <c r="Q3" s="50"/>
      <c r="R3" s="93"/>
      <c r="S3"/>
      <c r="T3"/>
    </row>
    <row r="4" spans="1:20" ht="14.5" customHeight="1" thickBot="1" x14ac:dyDescent="0.6">
      <c r="A4" s="10">
        <v>0.29166666666666669</v>
      </c>
      <c r="B4" s="11"/>
      <c r="C4" s="12" t="s">
        <v>11</v>
      </c>
      <c r="D4" s="13" t="s">
        <v>11</v>
      </c>
      <c r="F4" s="95"/>
      <c r="G4" s="53"/>
      <c r="H4" s="53"/>
      <c r="I4" s="53"/>
      <c r="J4" s="53"/>
      <c r="K4" s="53"/>
      <c r="L4" s="53"/>
      <c r="M4" s="53"/>
      <c r="N4" s="53"/>
      <c r="O4" s="53"/>
      <c r="P4" s="86"/>
      <c r="Q4" s="51"/>
      <c r="R4" s="93"/>
    </row>
    <row r="5" spans="1:20" ht="21.5" customHeight="1" thickBot="1" x14ac:dyDescent="0.6">
      <c r="A5" s="10">
        <v>0.3125</v>
      </c>
      <c r="B5" s="11"/>
      <c r="C5" s="14" t="s">
        <v>16</v>
      </c>
      <c r="D5" s="15" t="s">
        <v>16</v>
      </c>
      <c r="F5" s="94" t="s">
        <v>46</v>
      </c>
      <c r="G5" s="53"/>
      <c r="H5" s="53"/>
      <c r="I5" s="53"/>
      <c r="J5" s="53"/>
      <c r="K5" s="53"/>
      <c r="L5" s="53"/>
      <c r="M5" s="53"/>
      <c r="N5" s="53"/>
      <c r="O5" s="53"/>
      <c r="P5" s="92"/>
      <c r="Q5" s="92"/>
      <c r="R5" s="93"/>
    </row>
    <row r="6" spans="1:20" ht="14.5" customHeight="1" x14ac:dyDescent="0.55000000000000004">
      <c r="A6" s="10">
        <v>0.33333333333333331</v>
      </c>
      <c r="B6" s="11"/>
      <c r="C6" s="68" t="s">
        <v>25</v>
      </c>
      <c r="D6" s="71" t="s">
        <v>26</v>
      </c>
      <c r="E6" s="16"/>
      <c r="F6" s="95"/>
      <c r="G6" s="53"/>
      <c r="H6" s="53"/>
      <c r="I6" s="53"/>
      <c r="J6" s="53"/>
      <c r="K6" s="53"/>
      <c r="L6" s="53"/>
      <c r="M6" s="53"/>
      <c r="N6" s="53"/>
      <c r="O6" s="53"/>
      <c r="P6" s="92"/>
      <c r="Q6" s="92"/>
      <c r="R6" s="93"/>
    </row>
    <row r="7" spans="1:20" ht="14.5" customHeight="1" x14ac:dyDescent="0.55000000000000004">
      <c r="A7" s="10">
        <v>0.35416666666666669</v>
      </c>
      <c r="C7" s="69"/>
      <c r="D7" s="72"/>
      <c r="E7" s="16"/>
      <c r="F7" s="96" t="s">
        <v>47</v>
      </c>
      <c r="G7" s="54"/>
      <c r="H7" s="54"/>
      <c r="I7" s="54"/>
      <c r="J7" s="54"/>
      <c r="K7" s="54"/>
      <c r="L7" s="54"/>
      <c r="M7" s="54"/>
      <c r="N7" s="54"/>
      <c r="O7" s="54"/>
      <c r="P7" s="92"/>
      <c r="Q7" s="92"/>
      <c r="R7" s="93"/>
    </row>
    <row r="8" spans="1:20" ht="14.5" customHeight="1" x14ac:dyDescent="0.55000000000000004">
      <c r="A8" s="10">
        <v>0.375</v>
      </c>
      <c r="C8" s="69"/>
      <c r="D8" s="72"/>
      <c r="E8" s="16"/>
      <c r="F8" s="97" t="s">
        <v>48</v>
      </c>
      <c r="G8" s="53"/>
      <c r="H8" s="53"/>
      <c r="I8" s="53"/>
      <c r="J8" s="53"/>
      <c r="K8" s="53"/>
      <c r="L8" s="50"/>
      <c r="M8" s="50"/>
      <c r="N8" s="50"/>
      <c r="O8" s="50"/>
      <c r="P8" s="92"/>
      <c r="Q8" s="92"/>
      <c r="R8" s="93"/>
    </row>
    <row r="9" spans="1:20" ht="14.5" customHeight="1" thickBot="1" x14ac:dyDescent="0.6">
      <c r="A9" s="10">
        <v>0.39583333333333331</v>
      </c>
      <c r="C9" s="69"/>
      <c r="D9" s="72"/>
      <c r="E9" s="16"/>
      <c r="F9" s="97" t="s">
        <v>49</v>
      </c>
      <c r="G9" s="98" t="s">
        <v>50</v>
      </c>
      <c r="H9" s="37"/>
      <c r="I9" s="55" t="s">
        <v>51</v>
      </c>
      <c r="J9" s="56"/>
      <c r="K9" s="37"/>
      <c r="L9" s="41"/>
      <c r="M9" s="41"/>
      <c r="N9" s="41"/>
      <c r="O9" s="41"/>
      <c r="P9" s="92"/>
      <c r="Q9" s="92"/>
      <c r="R9" s="93"/>
    </row>
    <row r="10" spans="1:20" ht="14.5" customHeight="1" x14ac:dyDescent="0.55000000000000004">
      <c r="A10" s="10">
        <v>0.41666666666666669</v>
      </c>
      <c r="B10" s="17"/>
      <c r="C10" s="69"/>
      <c r="D10" s="72"/>
      <c r="E10" s="16"/>
      <c r="F10" s="99" t="s">
        <v>62</v>
      </c>
      <c r="G10" s="57"/>
      <c r="H10" s="37"/>
      <c r="I10" s="43" t="s">
        <v>52</v>
      </c>
      <c r="J10" s="42"/>
      <c r="K10" s="42"/>
      <c r="L10" s="100"/>
      <c r="M10" s="92"/>
      <c r="N10" s="92"/>
      <c r="O10" s="92"/>
      <c r="P10" s="92"/>
      <c r="Q10" s="92"/>
      <c r="R10" s="93"/>
    </row>
    <row r="11" spans="1:20" ht="14.5" customHeight="1" x14ac:dyDescent="0.55000000000000004">
      <c r="A11" s="10">
        <v>0.4375</v>
      </c>
      <c r="B11" s="18"/>
      <c r="C11" s="69"/>
      <c r="D11" s="72"/>
      <c r="E11" s="16"/>
      <c r="F11" s="99" t="s">
        <v>53</v>
      </c>
      <c r="G11" s="57"/>
      <c r="H11" s="37"/>
      <c r="I11" s="98"/>
      <c r="J11" s="98"/>
      <c r="K11" s="92"/>
      <c r="L11" s="92"/>
      <c r="M11" s="92"/>
      <c r="N11" s="92"/>
      <c r="O11" s="92"/>
      <c r="P11" s="92"/>
      <c r="Q11" s="92"/>
      <c r="R11" s="93"/>
    </row>
    <row r="12" spans="1:20" ht="14.5" customHeight="1" x14ac:dyDescent="0.55000000000000004">
      <c r="A12" s="10">
        <v>0.45833333333333331</v>
      </c>
      <c r="B12" s="18"/>
      <c r="C12" s="69"/>
      <c r="D12" s="72"/>
      <c r="E12" s="16"/>
      <c r="F12" s="99" t="s">
        <v>54</v>
      </c>
      <c r="G12" s="57"/>
      <c r="H12" s="37"/>
      <c r="I12" s="98"/>
      <c r="J12" s="98"/>
      <c r="K12" s="92"/>
      <c r="L12" s="92"/>
      <c r="M12" s="92"/>
      <c r="N12" s="92"/>
      <c r="O12" s="92"/>
      <c r="P12" s="92"/>
      <c r="Q12" s="92"/>
      <c r="R12" s="93"/>
    </row>
    <row r="13" spans="1:20" ht="14.5" customHeight="1" x14ac:dyDescent="0.55000000000000004">
      <c r="A13" s="10">
        <v>0.47916666666666669</v>
      </c>
      <c r="B13" s="18"/>
      <c r="C13" s="69"/>
      <c r="D13" s="72"/>
      <c r="E13" s="16"/>
      <c r="F13" s="101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3"/>
    </row>
    <row r="14" spans="1:20" ht="14.5" customHeight="1" thickBot="1" x14ac:dyDescent="0.6">
      <c r="A14" s="10">
        <v>0.5</v>
      </c>
      <c r="B14" s="18"/>
      <c r="C14" s="69"/>
      <c r="D14" s="72"/>
      <c r="E14" s="16"/>
      <c r="F14" s="102" t="s">
        <v>59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4"/>
      <c r="S14" s="40"/>
    </row>
    <row r="15" spans="1:20" ht="14.5" customHeight="1" thickBot="1" x14ac:dyDescent="0.6">
      <c r="A15" s="10">
        <v>0.52083333333333337</v>
      </c>
      <c r="B15" s="19" t="s">
        <v>30</v>
      </c>
      <c r="C15" s="69"/>
      <c r="D15" s="72"/>
      <c r="E15" s="16"/>
      <c r="F15" s="102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4"/>
      <c r="S15" s="40"/>
    </row>
    <row r="16" spans="1:20" ht="14.5" customHeight="1" thickBot="1" x14ac:dyDescent="0.6">
      <c r="A16" s="20">
        <v>0.54166666666666663</v>
      </c>
      <c r="B16" s="74" t="s">
        <v>31</v>
      </c>
      <c r="C16" s="69"/>
      <c r="D16" s="72"/>
      <c r="E16" s="16"/>
      <c r="F16" s="105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7"/>
      <c r="S16" s="40"/>
    </row>
    <row r="17" spans="1:22" ht="14.5" customHeight="1" thickBot="1" x14ac:dyDescent="0.6">
      <c r="A17" s="20">
        <v>0.5625</v>
      </c>
      <c r="B17" s="75"/>
      <c r="C17" s="70"/>
      <c r="D17" s="73"/>
      <c r="E17" s="16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22" ht="14.5" customHeight="1" thickBot="1" x14ac:dyDescent="0.6">
      <c r="A18" s="10">
        <v>0.58333333333333337</v>
      </c>
      <c r="B18" s="76" t="s">
        <v>32</v>
      </c>
      <c r="C18" s="60" t="s">
        <v>11</v>
      </c>
      <c r="D18" s="21" t="s">
        <v>33</v>
      </c>
      <c r="F18" s="108" t="s">
        <v>1</v>
      </c>
      <c r="G18" s="109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1"/>
    </row>
    <row r="19" spans="1:22" ht="14.5" customHeight="1" thickBot="1" x14ac:dyDescent="0.6">
      <c r="A19" s="10">
        <v>0.60416666666666696</v>
      </c>
      <c r="B19" s="77"/>
      <c r="C19" s="61"/>
      <c r="D19" s="23" t="s">
        <v>34</v>
      </c>
      <c r="E19" s="24"/>
      <c r="F19" s="112" t="s">
        <v>3</v>
      </c>
      <c r="G19" s="113"/>
      <c r="H19" s="114"/>
      <c r="I19" s="114"/>
      <c r="J19" s="114"/>
      <c r="K19" s="114"/>
      <c r="L19" s="114"/>
      <c r="M19" s="114"/>
      <c r="N19" s="114"/>
      <c r="O19" s="114"/>
      <c r="P19" s="115"/>
      <c r="Q19" s="115"/>
      <c r="R19" s="115"/>
      <c r="S19" s="115"/>
      <c r="T19" s="114"/>
      <c r="U19" s="114"/>
      <c r="V19" s="116"/>
    </row>
    <row r="20" spans="1:22" ht="14.5" customHeight="1" thickTop="1" x14ac:dyDescent="0.55000000000000004">
      <c r="A20" s="10">
        <v>0.625</v>
      </c>
      <c r="B20" s="77"/>
      <c r="C20" s="79" t="s">
        <v>35</v>
      </c>
      <c r="D20" s="25"/>
      <c r="E20" s="24"/>
      <c r="F20" s="117"/>
      <c r="G20" s="83">
        <v>45370</v>
      </c>
      <c r="H20" s="83"/>
      <c r="I20" s="83"/>
      <c r="J20" s="83"/>
      <c r="K20" s="83">
        <v>45371</v>
      </c>
      <c r="L20" s="83"/>
      <c r="M20" s="83"/>
      <c r="N20" s="83"/>
      <c r="O20" s="83"/>
      <c r="P20" s="83">
        <v>45372</v>
      </c>
      <c r="Q20" s="83"/>
      <c r="R20" s="45" t="s">
        <v>7</v>
      </c>
      <c r="S20" s="67" t="s">
        <v>8</v>
      </c>
      <c r="T20" s="67"/>
      <c r="U20" s="84" t="s">
        <v>9</v>
      </c>
      <c r="V20" s="118" t="s">
        <v>10</v>
      </c>
    </row>
    <row r="21" spans="1:22" ht="14.5" customHeight="1" x14ac:dyDescent="0.55000000000000004">
      <c r="A21" s="10">
        <v>0.64583333333333304</v>
      </c>
      <c r="B21" s="77"/>
      <c r="C21" s="80"/>
      <c r="D21" s="26"/>
      <c r="F21" s="119" t="s">
        <v>12</v>
      </c>
      <c r="G21" s="48" t="s">
        <v>13</v>
      </c>
      <c r="H21" s="49" t="s">
        <v>58</v>
      </c>
      <c r="I21" s="44" t="s">
        <v>14</v>
      </c>
      <c r="J21" s="44" t="s">
        <v>15</v>
      </c>
      <c r="K21" s="44" t="s">
        <v>16</v>
      </c>
      <c r="L21" s="44" t="s">
        <v>17</v>
      </c>
      <c r="M21" s="44" t="s">
        <v>14</v>
      </c>
      <c r="N21" s="44" t="s">
        <v>18</v>
      </c>
      <c r="O21" s="44" t="s">
        <v>15</v>
      </c>
      <c r="P21" s="46" t="s">
        <v>16</v>
      </c>
      <c r="Q21" s="46" t="s">
        <v>17</v>
      </c>
      <c r="R21" s="47" t="s">
        <v>19</v>
      </c>
      <c r="S21" s="44" t="s">
        <v>20</v>
      </c>
      <c r="T21" s="44" t="s">
        <v>21</v>
      </c>
      <c r="U21" s="84"/>
      <c r="V21" s="118"/>
    </row>
    <row r="22" spans="1:22" ht="14.5" customHeight="1" x14ac:dyDescent="0.55000000000000004">
      <c r="A22" s="10">
        <v>0.66666666666666596</v>
      </c>
      <c r="B22" s="77"/>
      <c r="C22" s="80"/>
      <c r="D22" s="26"/>
      <c r="F22" s="117" t="s">
        <v>22</v>
      </c>
      <c r="G22" s="44" t="s">
        <v>23</v>
      </c>
      <c r="H22" s="44" t="s">
        <v>24</v>
      </c>
      <c r="I22" s="44" t="s">
        <v>24</v>
      </c>
      <c r="J22" s="44" t="s">
        <v>24</v>
      </c>
      <c r="K22" s="44" t="s">
        <v>24</v>
      </c>
      <c r="L22" s="44" t="s">
        <v>24</v>
      </c>
      <c r="M22" s="44" t="s">
        <v>24</v>
      </c>
      <c r="N22" s="44" t="s">
        <v>24</v>
      </c>
      <c r="O22" s="44" t="s">
        <v>24</v>
      </c>
      <c r="P22" s="44" t="s">
        <v>24</v>
      </c>
      <c r="Q22" s="44" t="s">
        <v>24</v>
      </c>
      <c r="R22" s="52">
        <f>SUMIFS(G23:Q23,G22:Q22,F25)</f>
        <v>34740</v>
      </c>
      <c r="S22" s="44" t="s">
        <v>28</v>
      </c>
      <c r="T22" s="44"/>
      <c r="U22" s="44"/>
      <c r="V22" s="120">
        <f>SUMIFS(S23:U23,S22:U22,F25)+R22</f>
        <v>39740</v>
      </c>
    </row>
    <row r="23" spans="1:22" ht="14.5" customHeight="1" thickBot="1" x14ac:dyDescent="0.6">
      <c r="A23" s="10">
        <v>0.687499999999999</v>
      </c>
      <c r="B23" s="78"/>
      <c r="C23" s="81"/>
      <c r="D23" s="26"/>
      <c r="F23" s="121" t="s">
        <v>27</v>
      </c>
      <c r="G23" s="122">
        <v>3130</v>
      </c>
      <c r="H23" s="122">
        <v>3000</v>
      </c>
      <c r="I23" s="123">
        <v>3850</v>
      </c>
      <c r="J23" s="123">
        <v>3000</v>
      </c>
      <c r="K23" s="123">
        <v>720</v>
      </c>
      <c r="L23" s="123">
        <v>10800</v>
      </c>
      <c r="M23" s="123">
        <v>3850</v>
      </c>
      <c r="N23" s="122"/>
      <c r="O23" s="123">
        <v>3000</v>
      </c>
      <c r="P23" s="122">
        <v>720</v>
      </c>
      <c r="Q23" s="122">
        <v>5800</v>
      </c>
      <c r="R23" s="124"/>
      <c r="S23" s="125">
        <v>5000</v>
      </c>
      <c r="T23" s="126">
        <v>7000</v>
      </c>
      <c r="U23" s="126">
        <v>2000</v>
      </c>
      <c r="V23" s="127"/>
    </row>
    <row r="24" spans="1:22" ht="14.5" customHeight="1" thickBot="1" x14ac:dyDescent="0.6">
      <c r="A24" s="10">
        <v>0.70833333333333204</v>
      </c>
      <c r="B24" s="58" t="s">
        <v>36</v>
      </c>
      <c r="C24" s="60" t="s">
        <v>11</v>
      </c>
      <c r="D24" s="62"/>
    </row>
    <row r="25" spans="1:22" ht="14.5" customHeight="1" thickBot="1" x14ac:dyDescent="0.6">
      <c r="A25" s="10">
        <v>0.72916666666666496</v>
      </c>
      <c r="B25" s="59"/>
      <c r="C25" s="61"/>
      <c r="D25" s="62"/>
      <c r="F25" s="6" t="s">
        <v>28</v>
      </c>
      <c r="N25" s="128" t="s">
        <v>60</v>
      </c>
      <c r="O25" s="129"/>
      <c r="P25" s="129"/>
      <c r="Q25" s="129"/>
      <c r="R25" s="130">
        <v>3000</v>
      </c>
    </row>
    <row r="26" spans="1:22" ht="14.5" customHeight="1" x14ac:dyDescent="0.55000000000000004">
      <c r="A26" s="20">
        <v>0.749999999999998</v>
      </c>
      <c r="B26" s="63" t="s">
        <v>14</v>
      </c>
      <c r="C26" s="65" t="s">
        <v>14</v>
      </c>
      <c r="D26" s="62"/>
      <c r="F26" s="6" t="s">
        <v>29</v>
      </c>
    </row>
    <row r="27" spans="1:22" ht="14.5" customHeight="1" thickBot="1" x14ac:dyDescent="0.6">
      <c r="A27" s="20">
        <v>0.77083333333333104</v>
      </c>
      <c r="B27" s="64"/>
      <c r="C27" s="66"/>
      <c r="D27" s="62"/>
      <c r="F27" s="6" t="s">
        <v>56</v>
      </c>
    </row>
    <row r="28" spans="1:22" ht="14.5" customHeight="1" x14ac:dyDescent="0.55000000000000004">
      <c r="A28" s="10">
        <v>0.79166666666666397</v>
      </c>
      <c r="B28" s="28" t="s">
        <v>37</v>
      </c>
      <c r="C28" s="29" t="s">
        <v>38</v>
      </c>
      <c r="D28" s="26"/>
      <c r="F28" s="6" t="s">
        <v>57</v>
      </c>
    </row>
    <row r="29" spans="1:22" ht="14.5" customHeight="1" x14ac:dyDescent="0.55000000000000004">
      <c r="A29" s="10">
        <v>0.812499999999997</v>
      </c>
      <c r="B29" s="22" t="s">
        <v>39</v>
      </c>
      <c r="C29" s="30"/>
      <c r="D29" s="26"/>
    </row>
    <row r="30" spans="1:22" ht="14.5" customHeight="1" x14ac:dyDescent="0.55000000000000004">
      <c r="A30" s="10">
        <v>0.83333333333333004</v>
      </c>
      <c r="B30" s="22" t="s">
        <v>40</v>
      </c>
      <c r="C30" s="30" t="s">
        <v>41</v>
      </c>
      <c r="D30" s="26"/>
    </row>
    <row r="31" spans="1:22" ht="14.5" customHeight="1" thickBot="1" x14ac:dyDescent="0.6">
      <c r="A31" s="10">
        <v>0.85416666666666297</v>
      </c>
      <c r="B31" s="27"/>
      <c r="C31" s="31"/>
      <c r="D31" s="26"/>
    </row>
    <row r="32" spans="1:22" ht="14.5" customHeight="1" x14ac:dyDescent="0.55000000000000004">
      <c r="A32" s="10">
        <v>0.874999999999996</v>
      </c>
      <c r="B32" s="11" t="s">
        <v>42</v>
      </c>
      <c r="C32" s="32" t="s">
        <v>42</v>
      </c>
      <c r="D32" s="26"/>
    </row>
    <row r="33" spans="1:4" ht="14.5" customHeight="1" thickBot="1" x14ac:dyDescent="0.6">
      <c r="A33" s="10">
        <v>0.89583333333332904</v>
      </c>
      <c r="B33" s="11"/>
      <c r="C33" s="32"/>
      <c r="D33" s="26"/>
    </row>
    <row r="34" spans="1:4" ht="14.5" customHeight="1" thickBot="1" x14ac:dyDescent="0.6">
      <c r="A34" s="33">
        <v>0.91666666666666197</v>
      </c>
      <c r="B34" s="34" t="s">
        <v>43</v>
      </c>
      <c r="C34" s="14" t="s">
        <v>43</v>
      </c>
      <c r="D34" s="35"/>
    </row>
    <row r="35" spans="1:4" ht="18.5" thickTop="1" x14ac:dyDescent="0.55000000000000004"/>
  </sheetData>
  <mergeCells count="36">
    <mergeCell ref="N25:Q25"/>
    <mergeCell ref="A1:D1"/>
    <mergeCell ref="G20:J20"/>
    <mergeCell ref="K20:O20"/>
    <mergeCell ref="P20:Q20"/>
    <mergeCell ref="S20:T20"/>
    <mergeCell ref="P3:P4"/>
    <mergeCell ref="Q3:Q4"/>
    <mergeCell ref="G3:O4"/>
    <mergeCell ref="G2:O2"/>
    <mergeCell ref="V20:V21"/>
    <mergeCell ref="V22:V23"/>
    <mergeCell ref="C6:C17"/>
    <mergeCell ref="D6:D17"/>
    <mergeCell ref="B16:B17"/>
    <mergeCell ref="B18:B23"/>
    <mergeCell ref="C18:C19"/>
    <mergeCell ref="C20:C23"/>
    <mergeCell ref="U20:U21"/>
    <mergeCell ref="B24:B25"/>
    <mergeCell ref="C24:C25"/>
    <mergeCell ref="D24:D25"/>
    <mergeCell ref="B26:B27"/>
    <mergeCell ref="C26:C27"/>
    <mergeCell ref="D26:D27"/>
    <mergeCell ref="F3:F4"/>
    <mergeCell ref="F5:F6"/>
    <mergeCell ref="R22:R23"/>
    <mergeCell ref="G5:O6"/>
    <mergeCell ref="G7:O7"/>
    <mergeCell ref="G8:O8"/>
    <mergeCell ref="I9:J9"/>
    <mergeCell ref="F10:G10"/>
    <mergeCell ref="F11:G11"/>
    <mergeCell ref="F12:G12"/>
    <mergeCell ref="F14:R16"/>
  </mergeCells>
  <phoneticPr fontId="2"/>
  <dataValidations count="3">
    <dataValidation type="list" allowBlank="1" showInputMessage="1" showErrorMessage="1" sqref="O9" xr:uid="{5876DAD3-F962-4192-A041-C5BF9601C9A2}">
      <formula1>$A$43:$A$44</formula1>
    </dataValidation>
    <dataValidation type="list" allowBlank="1" showInputMessage="1" showErrorMessage="1" sqref="H9:H12 K9 G22:Q22 S22:U22" xr:uid="{2E54D8E4-F34B-491D-BFA8-1ECACE3FEA57}">
      <formula1>$F$25:$F$26</formula1>
    </dataValidation>
    <dataValidation type="list" allowBlank="1" showInputMessage="1" showErrorMessage="1" sqref="Q3:Q4" xr:uid="{9ED431C9-C614-4EC3-9FA8-BBF955DFFECD}">
      <formula1>$F$27:$F$28</formula1>
    </dataValidation>
  </dataValidations>
  <printOptions horizontalCentered="1"/>
  <pageMargins left="1.1023622047244095" right="1.1023622047244095" top="1.1417322834645669" bottom="1.1417322834645669" header="0.31496062992125984" footer="0.31496062992125984"/>
  <pageSetup paperSize="9" scale="12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Manabu Hamano</dc:creator>
  <cp:lastModifiedBy>Manabu Hamano</cp:lastModifiedBy>
  <dcterms:created xsi:type="dcterms:W3CDTF">2023-12-17T14:22:19Z</dcterms:created>
  <dcterms:modified xsi:type="dcterms:W3CDTF">2024-01-05T14:55:52Z</dcterms:modified>
</cp:coreProperties>
</file>